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3ER TRIMESTRE 2020\"/>
    </mc:Choice>
  </mc:AlternateContent>
  <bookViews>
    <workbookView xWindow="0" yWindow="0" windowWidth="24000" windowHeight="9735"/>
  </bookViews>
  <sheets>
    <sheet name="SEPTIEMBRE" sheetId="13" r:id="rId1"/>
  </sheets>
  <definedNames>
    <definedName name="_xlnm.Print_Area" localSheetId="0">SEPTIEMBRE!$A$1:$E$48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3" l="1"/>
  <c r="D37" i="13"/>
  <c r="C37" i="13"/>
  <c r="D35" i="13"/>
  <c r="C35" i="13"/>
  <c r="D33" i="13"/>
  <c r="C33" i="13"/>
  <c r="D31" i="13"/>
  <c r="C31" i="13"/>
  <c r="D29" i="13"/>
  <c r="C29" i="13"/>
  <c r="D27" i="13"/>
  <c r="C27" i="13"/>
  <c r="C25" i="13"/>
  <c r="D18" i="13"/>
  <c r="C18" i="13"/>
  <c r="D13" i="13"/>
  <c r="C13" i="13"/>
  <c r="E27" i="13" l="1"/>
  <c r="E29" i="13"/>
  <c r="E31" i="13"/>
  <c r="E33" i="13"/>
  <c r="E35" i="13"/>
  <c r="E13" i="13"/>
  <c r="E18" i="13"/>
  <c r="E25" i="13"/>
  <c r="D38" i="13"/>
  <c r="C38" i="13"/>
  <c r="E37" i="13"/>
  <c r="E38" i="13" l="1"/>
</calcChain>
</file>

<file path=xl/sharedStrings.xml><?xml version="1.0" encoding="utf-8"?>
<sst xmlns="http://schemas.openxmlformats.org/spreadsheetml/2006/main" count="58" uniqueCount="34">
  <si>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</si>
  <si>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</si>
  <si>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</si>
  <si>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</si>
  <si>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</si>
  <si>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</si>
  <si>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</si>
  <si>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</si>
  <si>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</si>
  <si>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</si>
  <si>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SERVICIOS GENERALES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</si>
  <si>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</si>
  <si>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</si>
  <si>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</si>
  <si>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</si>
  <si>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</si>
  <si>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</si>
  <si>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</si>
  <si>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</si>
  <si>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</si>
  <si>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</si>
  <si>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</si>
  <si>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TESORERO MUNICIPAL</t>
  </si>
  <si>
    <t>BIENES MUEBLES, INMUEBLES E INTANGIBLES</t>
  </si>
  <si>
    <t>INVERSION PÚBLICA</t>
  </si>
  <si>
    <t>IEPS TABACOS</t>
  </si>
  <si>
    <t xml:space="preserve">FAISM </t>
  </si>
  <si>
    <t xml:space="preserve">IEPS GASOLINAS </t>
  </si>
  <si>
    <t>DEL 01 DE ENERO AL 30 DE SEPTIEMBRE DE 2020</t>
  </si>
  <si>
    <t xml:space="preserve">L.C. QUENDI CECILIA VALENCIA MAJANO </t>
  </si>
  <si>
    <t>LIC. LETICIA JUÁREZ CHÁVEZ</t>
  </si>
  <si>
    <t xml:space="preserve">LIC. JUAN JOSÉ PÉREZ CAMARGO  </t>
  </si>
  <si>
    <t xml:space="preserve">VOCAL EJECUTIVO </t>
  </si>
  <si>
    <t>PRESIDENTE DE CONCEJO MUNICIPAL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</si>
</sst>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Fill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4" fontId="2" fillId="2" borderId="0" xfId="1" applyFont="1" applyFill="1"/>
    <xf numFmtId="0" fontId="2" fillId="0" borderId="0" xfId="0" applyFont="1" applyFill="1" applyAlignment="1">
      <alignment horizontal="center" vertical="center" wrapText="1"/>
    </xf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4" fontId="2" fillId="2" borderId="0" xfId="0" applyNumberFormat="1" applyFont="1" applyFill="1"/>
    <xf numFmtId="0" fontId="3" fillId="0" borderId="1" xfId="0" applyFont="1" applyFill="1" applyBorder="1" applyAlignment="1">
      <alignment horizontal="right" wrapText="1"/>
    </xf>
    <xf numFmtId="0" fontId="2" fillId="0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0</xdr:col>
      <xdr:colOff>742950</xdr:colOff>
      <xdr:row>3</xdr:row>
      <xdr:rowOff>161925</xdr:rowOff>
    </xdr:to>
    <xdr:pic>
      <xdr:nvPicPr>
        <xdr:cNvPr id="3" name="Imagen 2" descr="Sin título-2 - Google Chrome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12" t="25197" r="61525" b="50789"/>
        <a:stretch/>
      </xdr:blipFill>
      <xdr:spPr bwMode="auto">
        <a:xfrm>
          <a:off x="66675" y="38100"/>
          <a:ext cx="676275" cy="828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zoomScaleNormal="100" zoomScaleSheetLayoutView="100" workbookViewId="0">
      <selection activeCell="C9" sqref="C9"/>
    </sheetView>
  </sheetViews>
  <sheetFormatPr baseColWidth="10" defaultRowHeight="16.5" x14ac:dyDescent="0.3"/>
  <cols>
    <col min="1" max="1" width="37" style="19" customWidth="1"/>
    <col min="2" max="2" width="35.5703125" style="7" customWidth="1"/>
    <col min="3" max="4" width="15.140625" style="12" bestFit="1" customWidth="1"/>
    <col min="5" max="5" width="18" style="8" customWidth="1"/>
    <col min="6" max="16384" width="11.42578125" style="7"/>
  </cols>
  <sheetData>
    <row r="1" spans="1:5" ht="22.5" customHeight="1" x14ac:dyDescent="0.3">
      <c r="A1" s="26" t="s">
        <v>0</v>
      </c>
      <c r="B1" s="26"/>
      <c r="C1" s="26"/>
      <c r="D1" s="26"/>
      <c r="E1" s="26"/>
    </row>
    <row r="2" spans="1:5" x14ac:dyDescent="0.3">
      <c r="A2" s="23" t="s">
        <v>1</v>
      </c>
      <c r="B2" s="23"/>
      <c r="C2" s="23"/>
      <c r="D2" s="23"/>
      <c r="E2" s="23"/>
    </row>
    <row r="3" spans="1:5" x14ac:dyDescent="0.3">
      <c r="A3" s="27" t="s">
        <v>28</v>
      </c>
      <c r="B3" s="27"/>
      <c r="C3" s="27"/>
      <c r="D3" s="27"/>
      <c r="E3" s="27"/>
    </row>
    <row r="5" spans="1:5" ht="23.25" customHeight="1" x14ac:dyDescent="0.3">
      <c r="A5" s="28" t="s">
        <v>2</v>
      </c>
      <c r="B5" s="29" t="s">
        <v>3</v>
      </c>
      <c r="C5" s="30" t="s">
        <v>4</v>
      </c>
      <c r="D5" s="30"/>
      <c r="E5" s="30" t="s">
        <v>7</v>
      </c>
    </row>
    <row r="6" spans="1:5" ht="19.5" customHeight="1" x14ac:dyDescent="0.3">
      <c r="A6" s="28"/>
      <c r="B6" s="29"/>
      <c r="C6" s="10" t="s">
        <v>5</v>
      </c>
      <c r="D6" s="10" t="s">
        <v>6</v>
      </c>
      <c r="E6" s="30"/>
    </row>
    <row r="7" spans="1:5" ht="24.75" customHeight="1" x14ac:dyDescent="0.3">
      <c r="A7" s="13" t="s">
        <v>13</v>
      </c>
      <c r="B7" s="5" t="s">
        <v>8</v>
      </c>
      <c r="C7" s="6">
        <v>21964805.59</v>
      </c>
      <c r="D7" s="6">
        <v>14042711.07</v>
      </c>
      <c r="E7" s="4"/>
    </row>
    <row r="8" spans="1:5" ht="24.75" customHeight="1" x14ac:dyDescent="0.3">
      <c r="A8" s="13"/>
      <c r="B8" s="5" t="s">
        <v>9</v>
      </c>
      <c r="C8" s="6"/>
      <c r="D8" s="6">
        <v>413228.62</v>
      </c>
      <c r="E8" s="4"/>
    </row>
    <row r="9" spans="1:5" ht="24.75" customHeight="1" x14ac:dyDescent="0.3">
      <c r="A9" s="13"/>
      <c r="B9" s="5" t="s">
        <v>10</v>
      </c>
      <c r="C9" s="6">
        <v>0</v>
      </c>
      <c r="D9" s="6">
        <v>1486282.87</v>
      </c>
      <c r="E9" s="4"/>
    </row>
    <row r="10" spans="1:5" ht="27" customHeight="1" x14ac:dyDescent="0.3">
      <c r="A10" s="13"/>
      <c r="B10" s="5" t="s">
        <v>11</v>
      </c>
      <c r="C10" s="6">
        <v>0</v>
      </c>
      <c r="D10" s="6">
        <v>3060625.79</v>
      </c>
      <c r="E10" s="4"/>
    </row>
    <row r="11" spans="1:5" ht="27" x14ac:dyDescent="0.3">
      <c r="A11" s="13"/>
      <c r="B11" s="5" t="s">
        <v>23</v>
      </c>
      <c r="C11" s="6">
        <v>0</v>
      </c>
      <c r="D11" s="6">
        <v>672341.5</v>
      </c>
      <c r="E11" s="4"/>
    </row>
    <row r="12" spans="1:5" ht="21.75" customHeight="1" x14ac:dyDescent="0.3">
      <c r="A12" s="13"/>
      <c r="B12" s="5" t="s">
        <v>24</v>
      </c>
      <c r="C12" s="6">
        <v>0</v>
      </c>
      <c r="D12" s="6">
        <v>1312090.3999999999</v>
      </c>
      <c r="E12" s="4"/>
    </row>
    <row r="13" spans="1:5" ht="27" customHeight="1" x14ac:dyDescent="0.3">
      <c r="A13" s="13"/>
      <c r="B13" s="2" t="s">
        <v>12</v>
      </c>
      <c r="C13" s="3">
        <f>SUM(C7:C10)</f>
        <v>21964805.59</v>
      </c>
      <c r="D13" s="3">
        <f>SUM(D7:D12)</f>
        <v>20987280.249999996</v>
      </c>
      <c r="E13" s="3">
        <f>C13-D13</f>
        <v>977525.34000000358</v>
      </c>
    </row>
    <row r="14" spans="1:5" ht="23.25" customHeight="1" x14ac:dyDescent="0.3">
      <c r="A14" s="13" t="s">
        <v>14</v>
      </c>
      <c r="B14" s="5" t="s">
        <v>8</v>
      </c>
      <c r="C14" s="6">
        <v>9477931.0099999998</v>
      </c>
      <c r="D14" s="6">
        <v>0</v>
      </c>
      <c r="E14" s="4"/>
    </row>
    <row r="15" spans="1:5" ht="27" customHeight="1" x14ac:dyDescent="0.3">
      <c r="A15" s="13"/>
      <c r="B15" s="5" t="s">
        <v>11</v>
      </c>
      <c r="C15" s="6">
        <v>0</v>
      </c>
      <c r="D15" s="6">
        <v>0</v>
      </c>
      <c r="E15" s="4"/>
    </row>
    <row r="16" spans="1:5" ht="27" x14ac:dyDescent="0.3">
      <c r="A16" s="13"/>
      <c r="B16" s="5" t="s">
        <v>23</v>
      </c>
      <c r="C16" s="6">
        <v>0</v>
      </c>
      <c r="D16" s="6">
        <v>0</v>
      </c>
      <c r="E16" s="4"/>
    </row>
    <row r="17" spans="1:5" ht="20.25" customHeight="1" x14ac:dyDescent="0.3">
      <c r="A17" s="13"/>
      <c r="B17" s="5" t="s">
        <v>24</v>
      </c>
      <c r="C17" s="6">
        <v>0</v>
      </c>
      <c r="D17" s="6">
        <v>8231606.5199999996</v>
      </c>
      <c r="E17" s="4"/>
    </row>
    <row r="18" spans="1:5" ht="27" customHeight="1" x14ac:dyDescent="0.3">
      <c r="A18" s="13"/>
      <c r="B18" s="2" t="s">
        <v>12</v>
      </c>
      <c r="C18" s="3">
        <f>SUM(C14:C17)</f>
        <v>9477931.0099999998</v>
      </c>
      <c r="D18" s="3">
        <f>SUM(D14:D17)</f>
        <v>8231606.5199999996</v>
      </c>
      <c r="E18" s="3">
        <f>C18-D18</f>
        <v>1246324.4900000002</v>
      </c>
    </row>
    <row r="19" spans="1:5" ht="21.75" customHeight="1" x14ac:dyDescent="0.3">
      <c r="A19" s="13" t="s">
        <v>15</v>
      </c>
      <c r="B19" s="5" t="s">
        <v>8</v>
      </c>
      <c r="C19" s="6">
        <v>19296158.050000001</v>
      </c>
      <c r="D19" s="6">
        <v>4876891</v>
      </c>
      <c r="E19" s="4"/>
    </row>
    <row r="20" spans="1:5" ht="21.75" customHeight="1" x14ac:dyDescent="0.3">
      <c r="A20" s="13"/>
      <c r="B20" s="5" t="s">
        <v>9</v>
      </c>
      <c r="C20" s="6">
        <v>0</v>
      </c>
      <c r="D20" s="6">
        <v>4058103.09</v>
      </c>
      <c r="E20" s="4"/>
    </row>
    <row r="21" spans="1:5" ht="21.75" customHeight="1" x14ac:dyDescent="0.3">
      <c r="A21" s="13"/>
      <c r="B21" s="5" t="s">
        <v>10</v>
      </c>
      <c r="C21" s="6">
        <v>0</v>
      </c>
      <c r="D21" s="6">
        <v>4211048.18</v>
      </c>
      <c r="E21" s="4"/>
    </row>
    <row r="22" spans="1:5" ht="27" customHeight="1" x14ac:dyDescent="0.3">
      <c r="A22" s="13"/>
      <c r="B22" s="5" t="s">
        <v>11</v>
      </c>
      <c r="C22" s="6">
        <v>0</v>
      </c>
      <c r="D22" s="6">
        <v>194413.6</v>
      </c>
      <c r="E22" s="4"/>
    </row>
    <row r="23" spans="1:5" ht="27" customHeight="1" x14ac:dyDescent="0.3">
      <c r="A23" s="13"/>
      <c r="B23" s="5" t="s">
        <v>23</v>
      </c>
      <c r="C23" s="6">
        <v>0</v>
      </c>
      <c r="D23" s="6">
        <v>1276000</v>
      </c>
      <c r="E23" s="4"/>
    </row>
    <row r="24" spans="1:5" ht="21.75" customHeight="1" x14ac:dyDescent="0.3">
      <c r="A24" s="13"/>
      <c r="B24" s="5" t="s">
        <v>24</v>
      </c>
      <c r="C24" s="6"/>
      <c r="D24" s="6">
        <v>1169457.48</v>
      </c>
      <c r="E24" s="4"/>
    </row>
    <row r="25" spans="1:5" ht="27" customHeight="1" x14ac:dyDescent="0.3">
      <c r="A25" s="13"/>
      <c r="B25" s="2" t="s">
        <v>12</v>
      </c>
      <c r="C25" s="3">
        <f>SUM(C19:C21)</f>
        <v>19296158.050000001</v>
      </c>
      <c r="D25" s="3">
        <f>SUM(D19:D24)</f>
        <v>15785913.35</v>
      </c>
      <c r="E25" s="3">
        <f>C25-D25</f>
        <v>3510244.7000000011</v>
      </c>
    </row>
    <row r="26" spans="1:5" ht="21.75" customHeight="1" x14ac:dyDescent="0.3">
      <c r="A26" s="14" t="s">
        <v>25</v>
      </c>
      <c r="B26" s="5" t="s">
        <v>8</v>
      </c>
      <c r="C26" s="6">
        <v>371098.85</v>
      </c>
      <c r="D26" s="6">
        <v>0</v>
      </c>
      <c r="E26" s="4"/>
    </row>
    <row r="27" spans="1:5" ht="27" customHeight="1" x14ac:dyDescent="0.3">
      <c r="A27" s="13"/>
      <c r="B27" s="2" t="s">
        <v>12</v>
      </c>
      <c r="C27" s="3">
        <f>C26</f>
        <v>371098.85</v>
      </c>
      <c r="D27" s="3">
        <f>SUM(D26)</f>
        <v>0</v>
      </c>
      <c r="E27" s="3">
        <f>C27-D27</f>
        <v>371098.85</v>
      </c>
    </row>
    <row r="28" spans="1:5" ht="21.75" customHeight="1" x14ac:dyDescent="0.3">
      <c r="A28" s="13" t="s">
        <v>26</v>
      </c>
      <c r="B28" s="5" t="s">
        <v>24</v>
      </c>
      <c r="C28" s="6">
        <v>11472723</v>
      </c>
      <c r="D28" s="6">
        <v>2570118.4900000002</v>
      </c>
      <c r="E28" s="4"/>
    </row>
    <row r="29" spans="1:5" ht="27" customHeight="1" x14ac:dyDescent="0.3">
      <c r="A29" s="13"/>
      <c r="B29" s="2" t="s">
        <v>12</v>
      </c>
      <c r="C29" s="3">
        <f>C28</f>
        <v>11472723</v>
      </c>
      <c r="D29" s="3">
        <f>SUM(D28:D28)</f>
        <v>2570118.4900000002</v>
      </c>
      <c r="E29" s="3">
        <f>C29-D29</f>
        <v>8902604.5099999998</v>
      </c>
    </row>
    <row r="30" spans="1:5" ht="27" x14ac:dyDescent="0.3">
      <c r="A30" s="14" t="s">
        <v>17</v>
      </c>
      <c r="B30" s="5" t="s">
        <v>8</v>
      </c>
      <c r="C30" s="6">
        <v>294404.82</v>
      </c>
      <c r="D30" s="6">
        <v>0</v>
      </c>
      <c r="E30" s="4"/>
    </row>
    <row r="31" spans="1:5" x14ac:dyDescent="0.3">
      <c r="A31" s="13"/>
      <c r="B31" s="2" t="s">
        <v>12</v>
      </c>
      <c r="C31" s="3">
        <f>C30</f>
        <v>294404.82</v>
      </c>
      <c r="D31" s="3">
        <f>D30</f>
        <v>0</v>
      </c>
      <c r="E31" s="3">
        <f>C31-D31</f>
        <v>294404.82</v>
      </c>
    </row>
    <row r="32" spans="1:5" x14ac:dyDescent="0.3">
      <c r="A32" s="13" t="s">
        <v>18</v>
      </c>
      <c r="B32" s="5" t="s">
        <v>8</v>
      </c>
      <c r="C32" s="6">
        <v>829616.36</v>
      </c>
      <c r="D32" s="6">
        <v>70831.5</v>
      </c>
      <c r="E32" s="4"/>
    </row>
    <row r="33" spans="1:7" x14ac:dyDescent="0.3">
      <c r="A33" s="13"/>
      <c r="B33" s="2" t="s">
        <v>12</v>
      </c>
      <c r="C33" s="3">
        <f>C32</f>
        <v>829616.36</v>
      </c>
      <c r="D33" s="3">
        <f>D32</f>
        <v>70831.5</v>
      </c>
      <c r="E33" s="3">
        <f>C33-D33</f>
        <v>758784.86</v>
      </c>
    </row>
    <row r="34" spans="1:7" x14ac:dyDescent="0.3">
      <c r="A34" s="14" t="s">
        <v>27</v>
      </c>
      <c r="B34" s="5" t="s">
        <v>8</v>
      </c>
      <c r="C34" s="6">
        <v>799518.28</v>
      </c>
      <c r="D34" s="6">
        <v>0</v>
      </c>
      <c r="E34" s="4"/>
    </row>
    <row r="35" spans="1:7" x14ac:dyDescent="0.3">
      <c r="A35" s="13"/>
      <c r="B35" s="2" t="s">
        <v>12</v>
      </c>
      <c r="C35" s="3">
        <f>C34</f>
        <v>799518.28</v>
      </c>
      <c r="D35" s="3">
        <f>D34</f>
        <v>0</v>
      </c>
      <c r="E35" s="3">
        <f>C35-D35</f>
        <v>799518.28</v>
      </c>
    </row>
    <row r="36" spans="1:7" ht="27" x14ac:dyDescent="0.3">
      <c r="A36" s="14" t="s">
        <v>19</v>
      </c>
      <c r="B36" s="5" t="s">
        <v>8</v>
      </c>
      <c r="C36" s="6">
        <v>85301.83</v>
      </c>
      <c r="D36" s="6">
        <v>0</v>
      </c>
      <c r="E36" s="4"/>
    </row>
    <row r="37" spans="1:7" x14ac:dyDescent="0.3">
      <c r="A37" s="13"/>
      <c r="B37" s="2" t="s">
        <v>12</v>
      </c>
      <c r="C37" s="3">
        <f>C36</f>
        <v>85301.83</v>
      </c>
      <c r="D37" s="3">
        <f>D36</f>
        <v>0</v>
      </c>
      <c r="E37" s="3">
        <f>C37-D37</f>
        <v>85301.83</v>
      </c>
    </row>
    <row r="38" spans="1:7" ht="33" x14ac:dyDescent="0.3">
      <c r="A38" s="15"/>
      <c r="B38" s="17" t="s">
        <v>16</v>
      </c>
      <c r="C38" s="11">
        <f>+C37+C35+C33+C31+C29+C27+C25+C18+C13</f>
        <v>64591557.789999992</v>
      </c>
      <c r="D38" s="11">
        <f>D13+D18+D25+D27+D29+D31+D33+D35+D37</f>
        <v>47645750.109999999</v>
      </c>
      <c r="E38" s="11">
        <f>E13+E18+E25+E27+E29+E31+E33+E35+E37</f>
        <v>16945807.680000003</v>
      </c>
    </row>
    <row r="39" spans="1:7" ht="12" customHeight="1" x14ac:dyDescent="0.3">
      <c r="B39" s="18"/>
      <c r="E39" s="12"/>
      <c r="G39" s="16"/>
    </row>
    <row r="40" spans="1:7" x14ac:dyDescent="0.3">
      <c r="A40" s="23" t="s">
        <v>20</v>
      </c>
      <c r="B40" s="23"/>
      <c r="C40" s="23"/>
      <c r="D40" s="23"/>
      <c r="E40" s="23"/>
    </row>
    <row r="41" spans="1:7" x14ac:dyDescent="0.3">
      <c r="B41" s="19"/>
      <c r="C41" s="1"/>
      <c r="D41" s="1"/>
      <c r="E41" s="19"/>
    </row>
    <row r="42" spans="1:7" ht="47.25" customHeight="1" x14ac:dyDescent="0.3">
      <c r="A42" s="24" t="s">
        <v>21</v>
      </c>
      <c r="B42" s="24"/>
      <c r="C42" s="24"/>
      <c r="D42" s="24"/>
      <c r="E42" s="24"/>
    </row>
    <row r="43" spans="1:7" x14ac:dyDescent="0.3">
      <c r="A43" s="20"/>
      <c r="B43" s="20"/>
      <c r="C43" s="9"/>
      <c r="D43" s="9"/>
      <c r="E43" s="20"/>
    </row>
    <row r="44" spans="1:7" x14ac:dyDescent="0.3">
      <c r="A44" s="21" t="s">
        <v>31</v>
      </c>
      <c r="B44" s="21"/>
      <c r="C44" s="25" t="s">
        <v>30</v>
      </c>
      <c r="D44" s="25"/>
      <c r="E44" s="25"/>
    </row>
    <row r="45" spans="1:7" x14ac:dyDescent="0.3">
      <c r="A45" s="22" t="s">
        <v>33</v>
      </c>
      <c r="B45" s="22"/>
      <c r="C45" s="22" t="s">
        <v>32</v>
      </c>
      <c r="D45" s="22"/>
      <c r="E45" s="22"/>
    </row>
    <row r="47" spans="1:7" ht="16.5" customHeight="1" x14ac:dyDescent="0.3">
      <c r="B47" s="21" t="s">
        <v>29</v>
      </c>
      <c r="C47" s="21"/>
      <c r="D47" s="21"/>
    </row>
    <row r="48" spans="1:7" x14ac:dyDescent="0.3">
      <c r="B48" s="22" t="s">
        <v>22</v>
      </c>
      <c r="C48" s="22"/>
      <c r="D48" s="22"/>
    </row>
  </sheetData>
  <mergeCells count="15">
    <mergeCell ref="A1:E1"/>
    <mergeCell ref="A2:E2"/>
    <mergeCell ref="A3:E3"/>
    <mergeCell ref="A5:A6"/>
    <mergeCell ref="B5:B6"/>
    <mergeCell ref="C5:D5"/>
    <mergeCell ref="E5:E6"/>
    <mergeCell ref="B47:D47"/>
    <mergeCell ref="B48:D48"/>
    <mergeCell ref="A40:E40"/>
    <mergeCell ref="A42:E42"/>
    <mergeCell ref="A44:B44"/>
    <mergeCell ref="C44:E44"/>
    <mergeCell ref="A45:B45"/>
    <mergeCell ref="C45:E45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2020-10-07T20:23:42Z</cp:lastPrinted>
  <dcterms:created xsi:type="dcterms:W3CDTF">2017-07-19T20:27:23Z</dcterms:created>
  <dcterms:modified xsi:type="dcterms:W3CDTF">2020-10-12T19:36:37Z</dcterms:modified>
</cp:coreProperties>
</file>